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13" i="1"/>
  <c r="C14" i="1"/>
  <c r="C15" i="1"/>
  <c r="C16" i="1"/>
  <c r="C17" i="1"/>
  <c r="G12" i="1"/>
  <c r="G13" i="1"/>
  <c r="G14" i="1"/>
  <c r="G15" i="1"/>
  <c r="G16" i="1"/>
  <c r="G17" i="1"/>
  <c r="E12" i="1"/>
  <c r="E13" i="1"/>
  <c r="E14" i="1"/>
  <c r="E15" i="1"/>
  <c r="E16" i="1"/>
  <c r="E17" i="1"/>
  <c r="D12" i="1"/>
  <c r="D13" i="1"/>
  <c r="D14" i="1"/>
  <c r="D15" i="1"/>
  <c r="D16" i="1"/>
  <c r="D17" i="1"/>
  <c r="C4" i="1"/>
  <c r="C5" i="1"/>
  <c r="C6" i="1"/>
  <c r="C7" i="1"/>
  <c r="G4" i="1"/>
  <c r="G5" i="1"/>
  <c r="G6" i="1"/>
  <c r="G7" i="1"/>
  <c r="H4" i="1"/>
  <c r="I4" i="1"/>
  <c r="J4" i="1"/>
  <c r="H5" i="1"/>
  <c r="I5" i="1"/>
  <c r="J5" i="1"/>
  <c r="H6" i="1"/>
  <c r="I6" i="1"/>
  <c r="J6" i="1"/>
  <c r="H7" i="1"/>
  <c r="I7" i="1"/>
  <c r="J7" i="1"/>
  <c r="E4" i="1"/>
  <c r="E5" i="1"/>
  <c r="E6" i="1"/>
  <c r="E7" i="1"/>
  <c r="D4" i="1"/>
  <c r="D5" i="1"/>
  <c r="D6" i="1"/>
  <c r="D7" i="1"/>
  <c r="E3" i="1"/>
</calcChain>
</file>

<file path=xl/sharedStrings.xml><?xml version="1.0" encoding="utf-8"?>
<sst xmlns="http://schemas.openxmlformats.org/spreadsheetml/2006/main" count="24" uniqueCount="21">
  <si>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</si>
  <si>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</si>
  <si>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</si>
  <si>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</si>
  <si>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</si>
  <si>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</si>
  <si>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</si>
  <si>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</si>
  <si>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</si>
  <si>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</si>
  <si>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</si>
  <si>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</si>
  <si>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</si>
  <si>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</si>
  <si>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</si>
  <si>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гарнир</t>
  </si>
  <si>
    <t>Отд./корп</t>
  </si>
  <si>
    <t>хлеб</t>
  </si>
  <si>
    <t>№ рец.</t>
  </si>
  <si>
    <t>МКОУ "Волго-Каспийская СОШ"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</si>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</sst>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>
      <alignment horizontal="center"/>
    </xf>
    <xf numFmtId="0" fontId="0" fillId="0" borderId="0" xfId="0" applyProtection="1"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0" xfId="0" applyNumberFormat="1" applyProtection="1">
      <protection locked="0"/>
    </xf>
    <xf numFmtId="2" fontId="0" fillId="0" borderId="1" xfId="0" applyNumberForma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10%20&#1076;&#1085;&#1077;&#1074;&#1085;&#1086;&#1077;%20%20&#1084;&#1083;&#1072;&#1076;&#1096;&#1080;&#1077;_%20&#1074;&#1089;&#1077;%20&#1096;&#1082;&#1086;&#1083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л. школьники (1 смена)"/>
      <sheetName val="Лист2"/>
      <sheetName val="Лист3"/>
    </sheetNames>
    <sheetDataSet>
      <sheetData sheetId="0">
        <row r="16">
          <cell r="B16" t="str">
            <v>Каша молочная "Дружба"</v>
          </cell>
          <cell r="C16" t="str">
            <v>180</v>
          </cell>
          <cell r="D16">
            <v>11.45</v>
          </cell>
          <cell r="E16">
            <v>22.14</v>
          </cell>
          <cell r="F16">
            <v>48.06</v>
          </cell>
          <cell r="G16">
            <v>517.23</v>
          </cell>
          <cell r="H16" t="str">
            <v>187</v>
          </cell>
        </row>
        <row r="17">
          <cell r="B17" t="str">
            <v>Бутерброд с маслом и сыром</v>
          </cell>
          <cell r="C17" t="str">
            <v>50</v>
          </cell>
          <cell r="D17">
            <v>1.25</v>
          </cell>
          <cell r="E17">
            <v>3.22</v>
          </cell>
          <cell r="F17">
            <v>7.33</v>
          </cell>
          <cell r="G17">
            <v>60.34</v>
          </cell>
          <cell r="H17" t="str">
            <v>2</v>
          </cell>
        </row>
        <row r="18">
          <cell r="B18" t="str">
            <v>Чай с молоком</v>
          </cell>
          <cell r="C18" t="str">
            <v>200</v>
          </cell>
          <cell r="D18">
            <v>2.4</v>
          </cell>
          <cell r="E18">
            <v>3.2</v>
          </cell>
          <cell r="F18">
            <v>16.399999999999999</v>
          </cell>
          <cell r="G18">
            <v>73</v>
          </cell>
          <cell r="H18" t="str">
            <v>269</v>
          </cell>
        </row>
        <row r="19">
          <cell r="B19" t="str">
            <v>Яблоко</v>
          </cell>
          <cell r="C19" t="str">
            <v>100</v>
          </cell>
          <cell r="D19">
            <v>0.4</v>
          </cell>
          <cell r="E19">
            <v>0.4</v>
          </cell>
          <cell r="F19">
            <v>9.8000000000000007</v>
          </cell>
          <cell r="G19">
            <v>47</v>
          </cell>
          <cell r="H19" t="str">
            <v>123</v>
          </cell>
        </row>
        <row r="21">
          <cell r="B21" t="str">
            <v>Салат из белокочанной капусты</v>
          </cell>
          <cell r="C21" t="str">
            <v>60</v>
          </cell>
          <cell r="G21">
            <v>54.6</v>
          </cell>
          <cell r="H21" t="str">
            <v>6</v>
          </cell>
        </row>
        <row r="22">
          <cell r="B22" t="str">
            <v>Суп гороховый</v>
          </cell>
          <cell r="C22" t="str">
            <v>200</v>
          </cell>
          <cell r="G22">
            <v>381.2</v>
          </cell>
          <cell r="H22" t="str">
            <v>63</v>
          </cell>
        </row>
        <row r="23">
          <cell r="B23" t="str">
            <v>Хлеб ржано - пшеничный</v>
          </cell>
          <cell r="C23" t="str">
            <v>30</v>
          </cell>
          <cell r="G23">
            <v>18.09</v>
          </cell>
          <cell r="H23" t="str">
            <v>267</v>
          </cell>
        </row>
        <row r="24">
          <cell r="B24" t="str">
            <v>Макаронные изделия отварные</v>
          </cell>
          <cell r="C24" t="str">
            <v>150</v>
          </cell>
          <cell r="G24">
            <v>196.3</v>
          </cell>
          <cell r="H24" t="str">
            <v>202</v>
          </cell>
        </row>
        <row r="25">
          <cell r="B25" t="str">
            <v>Сосиска отварная  с соусом</v>
          </cell>
          <cell r="C25" t="str">
            <v>90</v>
          </cell>
          <cell r="G25">
            <v>194.49</v>
          </cell>
          <cell r="H25" t="str">
            <v>119</v>
          </cell>
        </row>
        <row r="26">
          <cell r="B26" t="str">
            <v>Чай с сахаром</v>
          </cell>
          <cell r="C26" t="str">
            <v>200</v>
          </cell>
          <cell r="G26">
            <v>35</v>
          </cell>
          <cell r="H26" t="str">
            <v>268</v>
          </cell>
        </row>
        <row r="76">
          <cell r="C76" t="str">
            <v>90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19</v>
      </c>
      <c r="C1" s="43"/>
      <c r="D1" s="44"/>
      <c r="E1" t="s">
        <v>16</v>
      </c>
      <c r="F1" s="23"/>
      <c r="I1" t="s">
        <v>1</v>
      </c>
      <c r="J1" s="22">
        <v>44460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18</v>
      </c>
      <c r="D3" s="13" t="s">
        <v>4</v>
      </c>
      <c r="E3" s="13" t="str">
        <f>'[1]Мл. школьники (1 смена)'!C76</f>
        <v>90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tr">
        <f>'[1]Мл. школьники (1 смена)'!H16</f>
        <v>187</v>
      </c>
      <c r="D4" s="32" t="str">
        <f>'[1]Мл. школьники (1 смена)'!B16</f>
        <v>Каша молочная "Дружба"</v>
      </c>
      <c r="E4" s="37" t="str">
        <f>'[1]Мл. школьники (1 смена)'!C16</f>
        <v>180</v>
      </c>
      <c r="F4" s="24"/>
      <c r="G4" s="15">
        <f>'[1]Мл. школьники (1 смена)'!G16</f>
        <v>517.23</v>
      </c>
      <c r="H4" s="15">
        <f>'[1]Мл. школьники (1 смена)'!D16</f>
        <v>11.45</v>
      </c>
      <c r="I4" s="15">
        <f>'[1]Мл. школьники (1 смена)'!E16</f>
        <v>22.14</v>
      </c>
      <c r="J4" s="16">
        <f>'[1]Мл. школьники (1 смена)'!F16</f>
        <v>48.06</v>
      </c>
    </row>
    <row r="5" spans="1:10" x14ac:dyDescent="0.25">
      <c r="A5" s="7"/>
      <c r="B5" s="1" t="s">
        <v>17</v>
      </c>
      <c r="C5" s="2" t="str">
        <f>'[1]Мл. школьники (1 смена)'!H17</f>
        <v>2</v>
      </c>
      <c r="D5" s="33" t="str">
        <f>'[1]Мл. школьники (1 смена)'!B17</f>
        <v>Бутерброд с маслом и сыром</v>
      </c>
      <c r="E5" s="17" t="str">
        <f>'[1]Мл. школьники (1 смена)'!C17</f>
        <v>50</v>
      </c>
      <c r="F5" s="25"/>
      <c r="G5" s="17">
        <f>'[1]Мл. школьники (1 смена)'!G17</f>
        <v>60.34</v>
      </c>
      <c r="H5" s="17">
        <f>'[1]Мл. школьники (1 смена)'!D17</f>
        <v>1.25</v>
      </c>
      <c r="I5" s="17">
        <f>'[1]Мл. школьники (1 смена)'!E17</f>
        <v>3.22</v>
      </c>
      <c r="J5" s="18">
        <f>'[1]Мл. школьники (1 смена)'!F17</f>
        <v>7.33</v>
      </c>
    </row>
    <row r="6" spans="1:10" x14ac:dyDescent="0.25">
      <c r="A6" s="7"/>
      <c r="B6" s="1" t="s">
        <v>20</v>
      </c>
      <c r="C6" s="2" t="str">
        <f>'[1]Мл. школьники (1 смена)'!H18</f>
        <v>269</v>
      </c>
      <c r="D6" s="33" t="str">
        <f>'[1]Мл. школьники (1 смена)'!B18</f>
        <v>Чай с молоком</v>
      </c>
      <c r="E6" s="17" t="str">
        <f>'[1]Мл. школьники (1 смена)'!C18</f>
        <v>200</v>
      </c>
      <c r="F6" s="25"/>
      <c r="G6" s="17">
        <f>'[1]Мл. школьники (1 смена)'!G18</f>
        <v>73</v>
      </c>
      <c r="H6" s="17">
        <f>'[1]Мл. школьники (1 смена)'!D18</f>
        <v>2.4</v>
      </c>
      <c r="I6" s="17">
        <f>'[1]Мл. школьники (1 смена)'!E18</f>
        <v>3.2</v>
      </c>
      <c r="J6" s="18">
        <f>'[1]Мл. школьники (1 смена)'!F18</f>
        <v>16.399999999999999</v>
      </c>
    </row>
    <row r="7" spans="1:10" x14ac:dyDescent="0.25">
      <c r="A7" s="7"/>
      <c r="B7" s="2"/>
      <c r="C7" s="38" t="str">
        <f>'[1]Мл. школьники (1 смена)'!H19</f>
        <v>123</v>
      </c>
      <c r="D7" s="38" t="str">
        <f>'[1]Мл. школьники (1 смена)'!B19</f>
        <v>Яблоко</v>
      </c>
      <c r="E7" s="38" t="str">
        <f>'[1]Мл. школьники (1 смена)'!C19</f>
        <v>100</v>
      </c>
      <c r="F7" s="38"/>
      <c r="G7" s="40">
        <f>'[1]Мл. школьники (1 смена)'!G19</f>
        <v>47</v>
      </c>
      <c r="H7" s="40">
        <f>'[1]Мл. школьники (1 смена)'!D19</f>
        <v>0.4</v>
      </c>
      <c r="I7" s="40">
        <f>'[1]Мл. школьники (1 смена)'!E19</f>
        <v>0.4</v>
      </c>
      <c r="J7" s="40">
        <f>'[1]Мл. школьники (1 смена)'!F19</f>
        <v>9.8000000000000007</v>
      </c>
    </row>
    <row r="8" spans="1:10" ht="15.75" thickBot="1" x14ac:dyDescent="0.3">
      <c r="A8" s="8"/>
      <c r="B8" s="9"/>
      <c r="C8" s="9"/>
      <c r="D8" s="39"/>
      <c r="E8" s="19"/>
      <c r="F8" s="26"/>
      <c r="G8" s="19"/>
      <c r="H8" s="19"/>
      <c r="I8" s="19"/>
      <c r="J8" s="20"/>
    </row>
    <row r="9" spans="1:10" x14ac:dyDescent="0.25">
      <c r="A9" s="4"/>
      <c r="B9" s="11"/>
      <c r="C9" s="2"/>
      <c r="D9" s="33"/>
      <c r="E9" s="38"/>
      <c r="F9" s="25"/>
      <c r="G9" s="17"/>
      <c r="H9" s="17"/>
      <c r="I9" s="17"/>
      <c r="J9" s="18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12</v>
      </c>
      <c r="B12" s="10" t="s">
        <v>13</v>
      </c>
      <c r="C12" s="3" t="str">
        <f>'[1]Мл. школьники (1 смена)'!H21</f>
        <v>6</v>
      </c>
      <c r="D12" s="35" t="str">
        <f>'[1]Мл. школьники (1 смена)'!B21</f>
        <v>Салат из белокочанной капусты</v>
      </c>
      <c r="E12" s="21" t="str">
        <f>'[1]Мл. школьники (1 смена)'!C21</f>
        <v>60</v>
      </c>
      <c r="F12" s="27"/>
      <c r="G12">
        <f>'[1]Мл. школьники (1 смена)'!G21</f>
        <v>54.6</v>
      </c>
      <c r="H12" s="41">
        <v>1.32</v>
      </c>
      <c r="I12" s="41">
        <v>2.7</v>
      </c>
      <c r="J12" s="41">
        <v>6.3</v>
      </c>
    </row>
    <row r="13" spans="1:10" x14ac:dyDescent="0.25">
      <c r="A13" s="7"/>
      <c r="B13" s="1" t="s">
        <v>14</v>
      </c>
      <c r="C13" s="2" t="str">
        <f>'[1]Мл. школьники (1 смена)'!H22</f>
        <v>63</v>
      </c>
      <c r="D13" s="33" t="str">
        <f>'[1]Мл. школьники (1 смена)'!B22</f>
        <v>Суп гороховый</v>
      </c>
      <c r="E13" s="17" t="str">
        <f>'[1]Мл. школьники (1 смена)'!C22</f>
        <v>200</v>
      </c>
      <c r="F13" s="25"/>
      <c r="G13">
        <f>'[1]Мл. школьники (1 смена)'!G22</f>
        <v>381.2</v>
      </c>
      <c r="H13" s="41">
        <v>4.32</v>
      </c>
      <c r="I13" s="41">
        <v>4.5</v>
      </c>
      <c r="J13" s="41">
        <v>55.78</v>
      </c>
    </row>
    <row r="14" spans="1:10" x14ac:dyDescent="0.25">
      <c r="A14" s="7"/>
      <c r="B14" s="1" t="s">
        <v>17</v>
      </c>
      <c r="C14" s="2" t="str">
        <f>'[1]Мл. школьники (1 смена)'!H23</f>
        <v>267</v>
      </c>
      <c r="D14" s="33" t="str">
        <f>'[1]Мл. школьники (1 смена)'!B23</f>
        <v>Хлеб ржано - пшеничный</v>
      </c>
      <c r="E14" s="17" t="str">
        <f>'[1]Мл. школьники (1 смена)'!C23</f>
        <v>30</v>
      </c>
      <c r="F14" s="25"/>
      <c r="G14">
        <f>'[1]Мл. школьники (1 смена)'!G23</f>
        <v>18.09</v>
      </c>
      <c r="H14" s="41">
        <v>0.69</v>
      </c>
      <c r="I14" s="41">
        <v>0.13</v>
      </c>
      <c r="J14" s="41">
        <v>3.39</v>
      </c>
    </row>
    <row r="15" spans="1:10" x14ac:dyDescent="0.25">
      <c r="A15" s="7"/>
      <c r="B15" s="1" t="s">
        <v>11</v>
      </c>
      <c r="C15" s="2" t="str">
        <f>'[1]Мл. школьники (1 смена)'!H24</f>
        <v>202</v>
      </c>
      <c r="D15" s="33" t="str">
        <f>'[1]Мл. школьники (1 смена)'!B24</f>
        <v>Макаронные изделия отварные</v>
      </c>
      <c r="E15" s="17" t="str">
        <f>'[1]Мл. школьники (1 смена)'!C24</f>
        <v>150</v>
      </c>
      <c r="F15" s="25"/>
      <c r="G15">
        <f>'[1]Мл. школьники (1 смена)'!G24</f>
        <v>196.3</v>
      </c>
      <c r="H15" s="41">
        <v>5.48</v>
      </c>
      <c r="I15" s="41">
        <v>4.17</v>
      </c>
      <c r="J15" s="41">
        <v>33.26</v>
      </c>
    </row>
    <row r="16" spans="1:10" x14ac:dyDescent="0.25">
      <c r="A16" s="7"/>
      <c r="B16" s="1" t="s">
        <v>15</v>
      </c>
      <c r="C16" s="2" t="str">
        <f>'[1]Мл. школьники (1 смена)'!H25</f>
        <v>119</v>
      </c>
      <c r="D16" s="33" t="str">
        <f>'[1]Мл. школьники (1 смена)'!B25</f>
        <v>Сосиска отварная  с соусом</v>
      </c>
      <c r="E16" s="17" t="str">
        <f>'[1]Мл. школьники (1 смена)'!C25</f>
        <v>90</v>
      </c>
      <c r="F16" s="25"/>
      <c r="G16">
        <f>'[1]Мл. школьники (1 смена)'!G25</f>
        <v>194.49</v>
      </c>
      <c r="H16" s="41">
        <v>9.6</v>
      </c>
      <c r="I16" s="41">
        <v>13.97</v>
      </c>
      <c r="J16" s="41">
        <v>5.72</v>
      </c>
    </row>
    <row r="17" spans="1:10" x14ac:dyDescent="0.25">
      <c r="A17" s="7"/>
      <c r="B17" s="1" t="s">
        <v>20</v>
      </c>
      <c r="C17" s="2" t="str">
        <f>'[1]Мл. школьники (1 смена)'!H26</f>
        <v>268</v>
      </c>
      <c r="D17" s="33" t="str">
        <f>'[1]Мл. школьники (1 смена)'!B26</f>
        <v>Чай с сахаром</v>
      </c>
      <c r="E17" s="17" t="str">
        <f>'[1]Мл. школьники (1 смена)'!C26</f>
        <v>200</v>
      </c>
      <c r="F17" s="25"/>
      <c r="G17">
        <f>'[1]Мл. школьники (1 смена)'!G26</f>
        <v>35</v>
      </c>
      <c r="H17" s="41">
        <v>0.1</v>
      </c>
      <c r="I17" s="41">
        <v>0.04</v>
      </c>
      <c r="J17" s="41">
        <v>9.9</v>
      </c>
    </row>
    <row r="18" spans="1:10" x14ac:dyDescent="0.25">
      <c r="A18" s="7"/>
      <c r="B18" s="1"/>
      <c r="C18" s="2"/>
      <c r="E18" s="17"/>
      <c r="F18" s="25"/>
      <c r="G18" s="17"/>
      <c r="H18" s="17"/>
      <c r="I18" s="17"/>
      <c r="J18" s="18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2021-10-13T13:32:03Z</dcterms:modified>
</cp:coreProperties>
</file>