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195"/>
  </bookViews>
  <sheets>
    <sheet name="Мл. школьники (1 смена)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2" i="4" l="1"/>
  <c r="D39" i="4"/>
  <c r="D43" i="4" s="1"/>
  <c r="D30" i="4"/>
  <c r="D27" i="4"/>
  <c r="D31" i="4" l="1"/>
  <c r="F18" i="4"/>
  <c r="G18" i="4"/>
  <c r="H18" i="4"/>
  <c r="E18" i="4"/>
  <c r="D9" i="4" l="1"/>
  <c r="D18" i="4" l="1"/>
</calcChain>
</file>

<file path=xl/sharedStrings.xml><?xml version="1.0" encoding="utf-8"?>
<sst xmlns="http://schemas.openxmlformats.org/spreadsheetml/2006/main" count="100" uniqueCount="38">
  <si>
    <t>Прием пищи</t>
  </si>
  <si>
    <t>Наименование блюда</t>
  </si>
  <si>
    <t>Б</t>
  </si>
  <si>
    <t>Ж</t>
  </si>
  <si>
    <t>У</t>
  </si>
  <si>
    <t>№ рецептуры</t>
  </si>
  <si>
    <t>Вес блюда</t>
  </si>
  <si>
    <t>Возрастная категория:</t>
  </si>
  <si>
    <t>Пищевые вещества</t>
  </si>
  <si>
    <t>ЗАВТРАК</t>
  </si>
  <si>
    <t>200</t>
  </si>
  <si>
    <t>30</t>
  </si>
  <si>
    <t>ИТОГО ЗА ЗАВТРАК</t>
  </si>
  <si>
    <t>ИТОГО ЗА ДЕНЬ:</t>
  </si>
  <si>
    <t>11</t>
  </si>
  <si>
    <t>Салат из квашеной капусты</t>
  </si>
  <si>
    <t>240</t>
  </si>
  <si>
    <t>657</t>
  </si>
  <si>
    <t>Хлеб ржано-пшеничный</t>
  </si>
  <si>
    <t>302</t>
  </si>
  <si>
    <t>Напиток из плодов шиповника</t>
  </si>
  <si>
    <t>193</t>
  </si>
  <si>
    <t>День 9</t>
  </si>
  <si>
    <t>Макаронные изделия с отварной говядиной</t>
  </si>
  <si>
    <t>Ккал</t>
  </si>
  <si>
    <t>Цена</t>
  </si>
  <si>
    <t>ОБЕД</t>
  </si>
  <si>
    <t>Борщ на говяжьем бульоне</t>
  </si>
  <si>
    <t>Плов из филе курицы</t>
  </si>
  <si>
    <t>Компот из смеси сухофруктов</t>
  </si>
  <si>
    <t>ИТОГО ЗА ОБЕД</t>
  </si>
  <si>
    <t>МЛ. школьники  ОВЗ</t>
  </si>
  <si>
    <t>100</t>
  </si>
  <si>
    <t>56</t>
  </si>
  <si>
    <t>СР. школьники  ОВЗ</t>
  </si>
  <si>
    <t>Каша из смеси круп (гречневая, овсяная, перловая) молочная жидкая</t>
  </si>
  <si>
    <t>198</t>
  </si>
  <si>
    <t xml:space="preserve">МЛ. школьники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</si>
</sst>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rgb="FFFF0000"/>
      <name val="Arial Cyr"/>
      <charset val="204"/>
    </font>
    <font>
      <b/>
      <sz val="7"/>
      <name val="Arial Cyr"/>
      <charset val="204"/>
    </font>
    <font>
      <b/>
      <u/>
      <sz val="14"/>
      <name val="Arial Cyr"/>
      <charset val="204"/>
    </font>
    <font>
      <b/>
      <u/>
      <sz val="10"/>
      <name val="Arial Cyr"/>
      <charset val="204"/>
    </font>
    <font>
      <b/>
      <u/>
      <sz val="14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0" fillId="0" borderId="15" xfId="0" applyBorder="1"/>
    <xf numFmtId="0" fontId="1" fillId="0" borderId="1" xfId="0" applyFont="1" applyBorder="1"/>
    <xf numFmtId="0" fontId="1" fillId="0" borderId="17" xfId="0" applyFont="1" applyBorder="1"/>
    <xf numFmtId="0" fontId="0" fillId="0" borderId="0" xfId="0" applyAlignment="1">
      <alignment horizontal="left" vertical="top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0" borderId="3" xfId="0" applyNumberFormat="1" applyBorder="1" applyAlignment="1">
      <alignment horizontal="center"/>
    </xf>
    <xf numFmtId="0" fontId="0" fillId="0" borderId="13" xfId="0" applyBorder="1"/>
    <xf numFmtId="164" fontId="1" fillId="2" borderId="1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1" fontId="1" fillId="0" borderId="19" xfId="0" applyNumberFormat="1" applyFont="1" applyBorder="1" applyAlignment="1">
      <alignment horizontal="left" vertical="top" wrapText="1"/>
    </xf>
    <xf numFmtId="0" fontId="0" fillId="0" borderId="20" xfId="0" applyBorder="1" applyAlignment="1">
      <alignment vertical="center" wrapText="1"/>
    </xf>
    <xf numFmtId="1" fontId="0" fillId="0" borderId="20" xfId="0" applyNumberFormat="1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0" fontId="0" fillId="0" borderId="21" xfId="0" applyNumberForma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23" xfId="0" applyFont="1" applyBorder="1"/>
    <xf numFmtId="0" fontId="5" fillId="2" borderId="20" xfId="0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/>
    </xf>
    <xf numFmtId="0" fontId="1" fillId="0" borderId="6" xfId="0" applyFont="1" applyBorder="1"/>
    <xf numFmtId="2" fontId="1" fillId="0" borderId="6" xfId="0" applyNumberFormat="1" applyFont="1" applyBorder="1" applyAlignment="1">
      <alignment horizontal="center"/>
    </xf>
    <xf numFmtId="0" fontId="7" fillId="2" borderId="20" xfId="0" applyFont="1" applyFill="1" applyBorder="1" applyAlignment="1">
      <alignment vertical="center" wrapText="1"/>
    </xf>
    <xf numFmtId="164" fontId="0" fillId="0" borderId="20" xfId="0" applyNumberFormat="1" applyBorder="1" applyAlignment="1">
      <alignment vertical="center" wrapText="1"/>
    </xf>
    <xf numFmtId="1" fontId="0" fillId="0" borderId="27" xfId="0" applyNumberForma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left" vertical="top" wrapText="1"/>
    </xf>
    <xf numFmtId="1" fontId="1" fillId="0" borderId="9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14" fontId="1" fillId="0" borderId="4" xfId="0" applyNumberFormat="1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1" fontId="6" fillId="3" borderId="20" xfId="0" applyNumberFormat="1" applyFont="1" applyFill="1" applyBorder="1" applyAlignment="1">
      <alignment horizontal="center" vertical="center" wrapText="1"/>
    </xf>
    <xf numFmtId="1" fontId="6" fillId="3" borderId="2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4" workbookViewId="0">
      <selection activeCell="L11" sqref="L11"/>
    </sheetView>
  </sheetViews>
  <sheetFormatPr defaultRowHeight="12.75" x14ac:dyDescent="0.2"/>
  <cols>
    <col min="1" max="1" width="11" style="10" customWidth="1"/>
    <col min="2" max="2" width="39.140625" style="5" customWidth="1"/>
    <col min="3" max="3" width="5.85546875" style="13" customWidth="1"/>
    <col min="4" max="4" width="8" style="20" customWidth="1"/>
    <col min="5" max="5" width="7.5703125" style="19" customWidth="1"/>
    <col min="6" max="6" width="6.5703125" style="17" customWidth="1"/>
    <col min="7" max="7" width="7.28515625" style="17" customWidth="1"/>
    <col min="8" max="8" width="6.85546875" style="17" customWidth="1"/>
    <col min="9" max="9" width="6.140625" customWidth="1"/>
    <col min="10" max="10" width="0.140625" customWidth="1"/>
    <col min="11" max="12" width="7.7109375" customWidth="1"/>
  </cols>
  <sheetData>
    <row r="1" spans="1:9" s="1" customFormat="1" ht="39" thickBot="1" x14ac:dyDescent="0.25">
      <c r="A1" s="33" t="s">
        <v>7</v>
      </c>
      <c r="B1" s="44" t="s">
        <v>37</v>
      </c>
      <c r="C1" s="35"/>
      <c r="D1" s="36"/>
      <c r="E1" s="35"/>
      <c r="F1" s="37"/>
      <c r="G1" s="37"/>
      <c r="H1" s="37"/>
      <c r="I1" s="38"/>
    </row>
    <row r="2" spans="1:9" s="2" customFormat="1" ht="14.25" customHeight="1" x14ac:dyDescent="0.2">
      <c r="A2" s="56" t="s">
        <v>0</v>
      </c>
      <c r="B2" s="58" t="s">
        <v>1</v>
      </c>
      <c r="C2" s="60" t="s">
        <v>6</v>
      </c>
      <c r="D2" s="75" t="s">
        <v>25</v>
      </c>
      <c r="E2" s="73" t="s">
        <v>24</v>
      </c>
      <c r="F2" s="62" t="s">
        <v>8</v>
      </c>
      <c r="G2" s="62"/>
      <c r="H2" s="62"/>
      <c r="I2" s="71" t="s">
        <v>5</v>
      </c>
    </row>
    <row r="3" spans="1:9" s="3" customFormat="1" ht="13.5" thickBot="1" x14ac:dyDescent="0.25">
      <c r="A3" s="57"/>
      <c r="B3" s="59"/>
      <c r="C3" s="61"/>
      <c r="D3" s="76"/>
      <c r="E3" s="74"/>
      <c r="F3" s="14" t="s">
        <v>2</v>
      </c>
      <c r="G3" s="14" t="s">
        <v>3</v>
      </c>
      <c r="H3" s="14" t="s">
        <v>4</v>
      </c>
      <c r="I3" s="72"/>
    </row>
    <row r="4" spans="1:9" s="4" customFormat="1" ht="13.5" thickBot="1" x14ac:dyDescent="0.25">
      <c r="A4" s="68">
        <v>44518</v>
      </c>
      <c r="B4" s="64"/>
      <c r="C4" s="64"/>
      <c r="D4" s="64"/>
      <c r="E4" s="64"/>
      <c r="F4" s="64"/>
      <c r="G4" s="64"/>
      <c r="H4" s="64"/>
      <c r="I4" s="65"/>
    </row>
    <row r="5" spans="1:9" x14ac:dyDescent="0.2">
      <c r="A5" s="66" t="s">
        <v>9</v>
      </c>
      <c r="B5" s="24" t="s">
        <v>15</v>
      </c>
      <c r="C5" s="25" t="s">
        <v>11</v>
      </c>
      <c r="D5" s="26">
        <v>7</v>
      </c>
      <c r="E5" s="27">
        <v>13.97</v>
      </c>
      <c r="F5" s="28">
        <v>0.53</v>
      </c>
      <c r="G5" s="28">
        <v>0.63</v>
      </c>
      <c r="H5" s="28">
        <v>1.36</v>
      </c>
      <c r="I5" s="29" t="s">
        <v>14</v>
      </c>
    </row>
    <row r="6" spans="1:9" ht="13.5" customHeight="1" x14ac:dyDescent="0.2">
      <c r="A6" s="67"/>
      <c r="B6" s="6" t="s">
        <v>23</v>
      </c>
      <c r="C6" s="11" t="s">
        <v>16</v>
      </c>
      <c r="D6" s="21">
        <v>84</v>
      </c>
      <c r="E6" s="18">
        <v>610.75</v>
      </c>
      <c r="F6" s="15">
        <v>23.5</v>
      </c>
      <c r="G6" s="15">
        <v>9.07</v>
      </c>
      <c r="H6" s="15">
        <v>108.94</v>
      </c>
      <c r="I6" s="7" t="s">
        <v>21</v>
      </c>
    </row>
    <row r="7" spans="1:9" x14ac:dyDescent="0.2">
      <c r="A7" s="67"/>
      <c r="B7" s="6" t="s">
        <v>18</v>
      </c>
      <c r="C7" s="11" t="s">
        <v>11</v>
      </c>
      <c r="D7" s="21">
        <v>4</v>
      </c>
      <c r="E7" s="18">
        <v>60.3</v>
      </c>
      <c r="F7" s="15">
        <v>2.31</v>
      </c>
      <c r="G7" s="15">
        <v>0.42</v>
      </c>
      <c r="H7" s="15">
        <v>11.31</v>
      </c>
      <c r="I7" s="7" t="s">
        <v>17</v>
      </c>
    </row>
    <row r="8" spans="1:9" x14ac:dyDescent="0.2">
      <c r="A8" s="67"/>
      <c r="B8" s="6" t="s">
        <v>20</v>
      </c>
      <c r="C8" s="11" t="s">
        <v>10</v>
      </c>
      <c r="D8" s="21">
        <v>14</v>
      </c>
      <c r="E8" s="18">
        <v>80.5</v>
      </c>
      <c r="F8" s="15">
        <v>0.5</v>
      </c>
      <c r="G8" s="15">
        <v>0.2</v>
      </c>
      <c r="H8" s="15">
        <v>17.22</v>
      </c>
      <c r="I8" s="7" t="s">
        <v>19</v>
      </c>
    </row>
    <row r="9" spans="1:9" s="4" customFormat="1" ht="13.5" thickBot="1" x14ac:dyDescent="0.25">
      <c r="A9" s="69" t="s">
        <v>12</v>
      </c>
      <c r="B9" s="70"/>
      <c r="C9" s="12">
        <v>500</v>
      </c>
      <c r="D9" s="30">
        <f>SUM(D5:D8)</f>
        <v>109</v>
      </c>
      <c r="E9" s="8">
        <v>765.52</v>
      </c>
      <c r="F9" s="16">
        <v>26.84</v>
      </c>
      <c r="G9" s="16">
        <v>10.32</v>
      </c>
      <c r="H9" s="16">
        <v>138.82999999999998</v>
      </c>
      <c r="I9" s="9"/>
    </row>
    <row r="10" spans="1:9" x14ac:dyDescent="0.2">
      <c r="A10" s="22"/>
      <c r="B10" s="24"/>
      <c r="C10" s="25"/>
      <c r="D10" s="31"/>
      <c r="E10" s="27"/>
      <c r="F10" s="28"/>
      <c r="G10" s="28"/>
      <c r="H10" s="28"/>
      <c r="I10" s="29"/>
    </row>
    <row r="11" spans="1:9" s="4" customFormat="1" ht="13.5" thickBot="1" x14ac:dyDescent="0.25">
      <c r="A11" s="69"/>
      <c r="B11" s="70"/>
      <c r="C11" s="12"/>
      <c r="D11" s="30"/>
      <c r="E11" s="8"/>
      <c r="F11" s="16"/>
      <c r="G11" s="16"/>
      <c r="H11" s="16"/>
      <c r="I11" s="9"/>
    </row>
    <row r="12" spans="1:9" x14ac:dyDescent="0.2">
      <c r="A12" s="63" t="s">
        <v>26</v>
      </c>
      <c r="B12" s="24" t="s">
        <v>15</v>
      </c>
      <c r="C12" s="25">
        <v>60</v>
      </c>
      <c r="D12" s="26">
        <v>14</v>
      </c>
      <c r="E12" s="25">
        <v>27.94</v>
      </c>
      <c r="F12" s="28">
        <v>1.06</v>
      </c>
      <c r="G12" s="28">
        <v>1.27</v>
      </c>
      <c r="H12" s="28">
        <v>2.71</v>
      </c>
      <c r="I12" s="29">
        <v>11</v>
      </c>
    </row>
    <row r="13" spans="1:9" x14ac:dyDescent="0.2">
      <c r="A13" s="77"/>
      <c r="B13" s="6" t="s">
        <v>27</v>
      </c>
      <c r="C13" s="11">
        <v>200</v>
      </c>
      <c r="D13" s="21">
        <v>35</v>
      </c>
      <c r="E13" s="11">
        <v>207</v>
      </c>
      <c r="F13" s="15">
        <v>1.26</v>
      </c>
      <c r="G13" s="15">
        <v>11.72</v>
      </c>
      <c r="H13" s="15">
        <v>16.059999999999999</v>
      </c>
      <c r="I13" s="7">
        <v>56</v>
      </c>
    </row>
    <row r="14" spans="1:9" x14ac:dyDescent="0.2">
      <c r="A14" s="77"/>
      <c r="B14" s="6" t="s">
        <v>28</v>
      </c>
      <c r="C14" s="11">
        <v>210</v>
      </c>
      <c r="D14" s="21">
        <v>63</v>
      </c>
      <c r="E14" s="11">
        <v>219.98</v>
      </c>
      <c r="F14" s="15">
        <v>7.22</v>
      </c>
      <c r="G14" s="15">
        <v>6.93</v>
      </c>
      <c r="H14" s="15">
        <v>31.58</v>
      </c>
      <c r="I14" s="7">
        <v>132</v>
      </c>
    </row>
    <row r="15" spans="1:9" x14ac:dyDescent="0.2">
      <c r="A15" s="77"/>
      <c r="B15" s="6" t="s">
        <v>18</v>
      </c>
      <c r="C15" s="11">
        <v>30</v>
      </c>
      <c r="D15" s="21">
        <v>4</v>
      </c>
      <c r="E15" s="11">
        <v>60.3</v>
      </c>
      <c r="F15" s="15">
        <v>2.31</v>
      </c>
      <c r="G15" s="15">
        <v>0.42</v>
      </c>
      <c r="H15" s="15">
        <v>11.31</v>
      </c>
      <c r="I15" s="7">
        <v>657</v>
      </c>
    </row>
    <row r="16" spans="1:9" x14ac:dyDescent="0.2">
      <c r="A16" s="78"/>
      <c r="B16" s="6" t="s">
        <v>29</v>
      </c>
      <c r="C16" s="11">
        <v>200</v>
      </c>
      <c r="D16" s="21">
        <v>12</v>
      </c>
      <c r="E16" s="11">
        <v>65.7</v>
      </c>
      <c r="F16" s="15">
        <v>0.16</v>
      </c>
      <c r="G16" s="15">
        <v>0</v>
      </c>
      <c r="H16" s="15">
        <v>17.22</v>
      </c>
      <c r="I16" s="7">
        <v>294</v>
      </c>
    </row>
    <row r="17" spans="1:9" s="4" customFormat="1" ht="13.5" thickBot="1" x14ac:dyDescent="0.25">
      <c r="A17" s="23" t="s">
        <v>30</v>
      </c>
      <c r="B17" s="32"/>
      <c r="C17" s="12">
        <v>700</v>
      </c>
      <c r="D17" s="30">
        <v>128</v>
      </c>
      <c r="E17" s="12">
        <v>580.91999999999996</v>
      </c>
      <c r="F17" s="16">
        <v>12.01</v>
      </c>
      <c r="G17" s="16">
        <v>20.34</v>
      </c>
      <c r="H17" s="16">
        <v>78.88</v>
      </c>
      <c r="I17" s="9"/>
    </row>
    <row r="18" spans="1:9" s="4" customFormat="1" ht="13.5" thickBot="1" x14ac:dyDescent="0.25">
      <c r="A18" s="39" t="s">
        <v>13</v>
      </c>
      <c r="B18" s="40"/>
      <c r="C18" s="41">
        <v>700</v>
      </c>
      <c r="D18" s="42">
        <f>D9+D11+D17</f>
        <v>237</v>
      </c>
      <c r="E18" s="41">
        <f>E9+E11+E17</f>
        <v>1346.44</v>
      </c>
      <c r="F18" s="41">
        <f t="shared" ref="F18:H18" si="0">F9+F11+F17</f>
        <v>38.85</v>
      </c>
      <c r="G18" s="41">
        <f t="shared" si="0"/>
        <v>30.66</v>
      </c>
      <c r="H18" s="41">
        <f t="shared" si="0"/>
        <v>217.70999999999998</v>
      </c>
      <c r="I18" s="43"/>
    </row>
    <row r="19" spans="1:9" ht="39" thickBot="1" x14ac:dyDescent="0.25">
      <c r="A19" s="33" t="s">
        <v>7</v>
      </c>
      <c r="B19" s="44" t="s">
        <v>31</v>
      </c>
      <c r="C19" s="35"/>
      <c r="D19" s="36"/>
      <c r="E19" s="79"/>
      <c r="F19" s="79"/>
      <c r="G19" s="79"/>
      <c r="H19" s="79"/>
      <c r="I19" s="80"/>
    </row>
    <row r="20" spans="1:9" x14ac:dyDescent="0.2">
      <c r="A20" s="56" t="s">
        <v>0</v>
      </c>
      <c r="B20" s="58" t="s">
        <v>1</v>
      </c>
      <c r="C20" s="60" t="s">
        <v>6</v>
      </c>
      <c r="D20" s="75" t="s">
        <v>25</v>
      </c>
      <c r="E20" s="81" t="s">
        <v>24</v>
      </c>
      <c r="F20" s="83" t="s">
        <v>8</v>
      </c>
      <c r="G20" s="84"/>
      <c r="H20" s="85"/>
      <c r="I20" s="86" t="s">
        <v>5</v>
      </c>
    </row>
    <row r="21" spans="1:9" ht="19.5" customHeight="1" thickBot="1" x14ac:dyDescent="0.25">
      <c r="A21" s="57"/>
      <c r="B21" s="59"/>
      <c r="C21" s="61"/>
      <c r="D21" s="76"/>
      <c r="E21" s="82"/>
      <c r="F21" s="14" t="s">
        <v>2</v>
      </c>
      <c r="G21" s="14" t="s">
        <v>3</v>
      </c>
      <c r="H21" s="14" t="s">
        <v>4</v>
      </c>
      <c r="I21" s="87"/>
    </row>
    <row r="22" spans="1:9" ht="13.5" thickBot="1" x14ac:dyDescent="0.25">
      <c r="A22" s="63" t="s">
        <v>22</v>
      </c>
      <c r="B22" s="64"/>
      <c r="C22" s="64"/>
      <c r="D22" s="64"/>
      <c r="E22" s="64"/>
      <c r="F22" s="64"/>
      <c r="G22" s="64"/>
      <c r="H22" s="64"/>
      <c r="I22" s="65"/>
    </row>
    <row r="23" spans="1:9" x14ac:dyDescent="0.2">
      <c r="A23" s="66" t="s">
        <v>9</v>
      </c>
      <c r="B23" s="24" t="s">
        <v>15</v>
      </c>
      <c r="C23" s="25" t="s">
        <v>11</v>
      </c>
      <c r="D23" s="26">
        <v>7</v>
      </c>
      <c r="E23" s="27">
        <v>13.97</v>
      </c>
      <c r="F23" s="28">
        <v>0.53</v>
      </c>
      <c r="G23" s="28">
        <v>0.63</v>
      </c>
      <c r="H23" s="28">
        <v>1.36</v>
      </c>
      <c r="I23" s="29" t="s">
        <v>14</v>
      </c>
    </row>
    <row r="24" spans="1:9" ht="13.5" customHeight="1" x14ac:dyDescent="0.2">
      <c r="A24" s="67"/>
      <c r="B24" s="6" t="s">
        <v>23</v>
      </c>
      <c r="C24" s="11" t="s">
        <v>16</v>
      </c>
      <c r="D24" s="21">
        <v>84</v>
      </c>
      <c r="E24" s="18">
        <v>610.75</v>
      </c>
      <c r="F24" s="15">
        <v>23.5</v>
      </c>
      <c r="G24" s="15">
        <v>9.07</v>
      </c>
      <c r="H24" s="15">
        <v>108.94</v>
      </c>
      <c r="I24" s="7" t="s">
        <v>21</v>
      </c>
    </row>
    <row r="25" spans="1:9" x14ac:dyDescent="0.2">
      <c r="A25" s="67"/>
      <c r="B25" s="6" t="s">
        <v>18</v>
      </c>
      <c r="C25" s="11" t="s">
        <v>11</v>
      </c>
      <c r="D25" s="21">
        <v>4</v>
      </c>
      <c r="E25" s="18">
        <v>60.3</v>
      </c>
      <c r="F25" s="15">
        <v>2.31</v>
      </c>
      <c r="G25" s="15">
        <v>0.42</v>
      </c>
      <c r="H25" s="15">
        <v>11.31</v>
      </c>
      <c r="I25" s="7" t="s">
        <v>17</v>
      </c>
    </row>
    <row r="26" spans="1:9" x14ac:dyDescent="0.2">
      <c r="A26" s="67"/>
      <c r="B26" s="6" t="s">
        <v>20</v>
      </c>
      <c r="C26" s="11" t="s">
        <v>10</v>
      </c>
      <c r="D26" s="21">
        <v>14</v>
      </c>
      <c r="E26" s="18">
        <v>80.5</v>
      </c>
      <c r="F26" s="15">
        <v>0.5</v>
      </c>
      <c r="G26" s="15">
        <v>0.2</v>
      </c>
      <c r="H26" s="15">
        <v>17.22</v>
      </c>
      <c r="I26" s="7" t="s">
        <v>19</v>
      </c>
    </row>
    <row r="27" spans="1:9" ht="13.5" thickBot="1" x14ac:dyDescent="0.25">
      <c r="A27" s="69" t="s">
        <v>12</v>
      </c>
      <c r="B27" s="70"/>
      <c r="C27" s="12">
        <v>500</v>
      </c>
      <c r="D27" s="30">
        <f>SUM(D23:D26)</f>
        <v>109</v>
      </c>
      <c r="E27" s="8">
        <v>765.52</v>
      </c>
      <c r="F27" s="16">
        <v>26.84</v>
      </c>
      <c r="G27" s="16">
        <v>10.32</v>
      </c>
      <c r="H27" s="16">
        <v>138.82999999999998</v>
      </c>
      <c r="I27" s="9"/>
    </row>
    <row r="28" spans="1:9" x14ac:dyDescent="0.2">
      <c r="A28" s="66" t="s">
        <v>26</v>
      </c>
      <c r="B28" s="24" t="s">
        <v>27</v>
      </c>
      <c r="C28" s="25" t="s">
        <v>32</v>
      </c>
      <c r="D28" s="26">
        <v>17.5</v>
      </c>
      <c r="E28" s="27">
        <v>103.5</v>
      </c>
      <c r="F28" s="28">
        <v>0.63</v>
      </c>
      <c r="G28" s="28">
        <v>5.86</v>
      </c>
      <c r="H28" s="28">
        <v>8.0299999999999994</v>
      </c>
      <c r="I28" s="29" t="s">
        <v>33</v>
      </c>
    </row>
    <row r="29" spans="1:9" x14ac:dyDescent="0.2">
      <c r="A29" s="67"/>
      <c r="B29" s="6" t="s">
        <v>18</v>
      </c>
      <c r="C29" s="11" t="s">
        <v>11</v>
      </c>
      <c r="D29" s="21">
        <v>4</v>
      </c>
      <c r="E29" s="18">
        <v>60.3</v>
      </c>
      <c r="F29" s="15">
        <v>2.31</v>
      </c>
      <c r="G29" s="15">
        <v>0.42</v>
      </c>
      <c r="H29" s="15">
        <v>11.31</v>
      </c>
      <c r="I29" s="7" t="s">
        <v>17</v>
      </c>
    </row>
    <row r="30" spans="1:9" ht="13.5" thickBot="1" x14ac:dyDescent="0.25">
      <c r="A30" s="69" t="s">
        <v>30</v>
      </c>
      <c r="B30" s="70"/>
      <c r="C30" s="12">
        <v>130</v>
      </c>
      <c r="D30" s="30">
        <f>SUM(D28:D29)</f>
        <v>21.5</v>
      </c>
      <c r="E30" s="8">
        <v>163.80000000000001</v>
      </c>
      <c r="F30" s="16">
        <v>2.94</v>
      </c>
      <c r="G30" s="16">
        <v>6.28</v>
      </c>
      <c r="H30" s="16">
        <v>19.34</v>
      </c>
      <c r="I30" s="9"/>
    </row>
    <row r="31" spans="1:9" ht="13.5" thickBot="1" x14ac:dyDescent="0.25">
      <c r="A31" s="88" t="s">
        <v>13</v>
      </c>
      <c r="B31" s="89"/>
      <c r="C31" s="41">
        <v>630</v>
      </c>
      <c r="D31" s="45">
        <f>D27+D30</f>
        <v>130.5</v>
      </c>
      <c r="E31" s="46">
        <v>929.31999999999994</v>
      </c>
      <c r="F31" s="47">
        <v>29.779999999999998</v>
      </c>
      <c r="G31" s="47">
        <v>16.600000000000001</v>
      </c>
      <c r="H31" s="47">
        <v>158.16999999999999</v>
      </c>
      <c r="I31" s="43"/>
    </row>
    <row r="32" spans="1:9" ht="38.25" x14ac:dyDescent="0.2">
      <c r="A32" s="33" t="s">
        <v>7</v>
      </c>
      <c r="B32" s="48" t="s">
        <v>34</v>
      </c>
      <c r="C32" s="34"/>
      <c r="D32" s="49"/>
      <c r="E32" s="35"/>
      <c r="F32" s="37"/>
      <c r="G32" s="37"/>
      <c r="H32" s="37"/>
      <c r="I32" s="38"/>
    </row>
    <row r="33" spans="1:9" ht="13.5" thickBot="1" x14ac:dyDescent="0.25">
      <c r="A33" s="50"/>
      <c r="B33" s="51"/>
      <c r="C33" s="51"/>
      <c r="D33" s="52"/>
      <c r="E33" s="53"/>
      <c r="F33" s="54"/>
      <c r="G33" s="54"/>
      <c r="H33" s="54"/>
      <c r="I33" s="55"/>
    </row>
    <row r="34" spans="1:9" ht="12.75" customHeight="1" x14ac:dyDescent="0.2">
      <c r="A34" s="56" t="s">
        <v>0</v>
      </c>
      <c r="B34" s="58" t="s">
        <v>1</v>
      </c>
      <c r="C34" s="60" t="s">
        <v>6</v>
      </c>
      <c r="D34" s="90" t="s">
        <v>25</v>
      </c>
      <c r="E34" s="92" t="s">
        <v>24</v>
      </c>
      <c r="F34" s="62" t="s">
        <v>8</v>
      </c>
      <c r="G34" s="62"/>
      <c r="H34" s="62"/>
      <c r="I34" s="86" t="s">
        <v>5</v>
      </c>
    </row>
    <row r="35" spans="1:9" ht="24" customHeight="1" thickBot="1" x14ac:dyDescent="0.25">
      <c r="A35" s="57"/>
      <c r="B35" s="59"/>
      <c r="C35" s="61"/>
      <c r="D35" s="91"/>
      <c r="E35" s="93"/>
      <c r="F35" s="14" t="s">
        <v>2</v>
      </c>
      <c r="G35" s="14" t="s">
        <v>3</v>
      </c>
      <c r="H35" s="14" t="s">
        <v>4</v>
      </c>
      <c r="I35" s="87"/>
    </row>
    <row r="36" spans="1:9" ht="13.5" thickBot="1" x14ac:dyDescent="0.25">
      <c r="A36" s="63" t="s">
        <v>22</v>
      </c>
      <c r="B36" s="64"/>
      <c r="C36" s="64"/>
      <c r="D36" s="64"/>
      <c r="E36" s="64"/>
      <c r="F36" s="64"/>
      <c r="G36" s="64"/>
      <c r="H36" s="64"/>
      <c r="I36" s="65"/>
    </row>
    <row r="37" spans="1:9" ht="25.5" x14ac:dyDescent="0.2">
      <c r="A37" s="66" t="s">
        <v>9</v>
      </c>
      <c r="B37" s="24" t="s">
        <v>35</v>
      </c>
      <c r="C37" s="25" t="s">
        <v>32</v>
      </c>
      <c r="D37" s="26">
        <v>12.5</v>
      </c>
      <c r="E37" s="27">
        <v>112.97</v>
      </c>
      <c r="F37" s="28">
        <v>3.73</v>
      </c>
      <c r="G37" s="28">
        <v>4.54</v>
      </c>
      <c r="H37" s="28">
        <v>14.11</v>
      </c>
      <c r="I37" s="29" t="s">
        <v>36</v>
      </c>
    </row>
    <row r="38" spans="1:9" x14ac:dyDescent="0.2">
      <c r="A38" s="67"/>
      <c r="B38" s="6" t="s">
        <v>18</v>
      </c>
      <c r="C38" s="11" t="s">
        <v>11</v>
      </c>
      <c r="D38" s="21">
        <v>4</v>
      </c>
      <c r="E38" s="18">
        <v>60.3</v>
      </c>
      <c r="F38" s="15">
        <v>2.31</v>
      </c>
      <c r="G38" s="15">
        <v>0.42</v>
      </c>
      <c r="H38" s="15">
        <v>11.31</v>
      </c>
      <c r="I38" s="7" t="s">
        <v>17</v>
      </c>
    </row>
    <row r="39" spans="1:9" ht="13.5" thickBot="1" x14ac:dyDescent="0.25">
      <c r="A39" s="69" t="s">
        <v>12</v>
      </c>
      <c r="B39" s="70"/>
      <c r="C39" s="12">
        <v>130</v>
      </c>
      <c r="D39" s="30">
        <f>SUM(D37:D38)</f>
        <v>16.5</v>
      </c>
      <c r="E39" s="8">
        <v>173.26999999999998</v>
      </c>
      <c r="F39" s="16">
        <v>6.04</v>
      </c>
      <c r="G39" s="16">
        <v>4.96</v>
      </c>
      <c r="H39" s="16">
        <v>25.42</v>
      </c>
      <c r="I39" s="9"/>
    </row>
    <row r="40" spans="1:9" x14ac:dyDescent="0.2">
      <c r="A40" s="66" t="s">
        <v>26</v>
      </c>
      <c r="B40" s="24" t="s">
        <v>27</v>
      </c>
      <c r="C40" s="25" t="s">
        <v>32</v>
      </c>
      <c r="D40" s="26">
        <v>17.5</v>
      </c>
      <c r="E40" s="27">
        <v>103.5</v>
      </c>
      <c r="F40" s="28">
        <v>0.63</v>
      </c>
      <c r="G40" s="28">
        <v>5.86</v>
      </c>
      <c r="H40" s="28">
        <v>8.0299999999999994</v>
      </c>
      <c r="I40" s="29" t="s">
        <v>33</v>
      </c>
    </row>
    <row r="41" spans="1:9" x14ac:dyDescent="0.2">
      <c r="A41" s="67"/>
      <c r="B41" s="6" t="s">
        <v>18</v>
      </c>
      <c r="C41" s="11" t="s">
        <v>11</v>
      </c>
      <c r="D41" s="21">
        <v>4</v>
      </c>
      <c r="E41" s="18">
        <v>60.3</v>
      </c>
      <c r="F41" s="15">
        <v>2.31</v>
      </c>
      <c r="G41" s="15">
        <v>0.42</v>
      </c>
      <c r="H41" s="15">
        <v>11.31</v>
      </c>
      <c r="I41" s="7" t="s">
        <v>17</v>
      </c>
    </row>
    <row r="42" spans="1:9" ht="13.5" thickBot="1" x14ac:dyDescent="0.25">
      <c r="A42" s="69" t="s">
        <v>30</v>
      </c>
      <c r="B42" s="70"/>
      <c r="C42" s="12">
        <v>130</v>
      </c>
      <c r="D42" s="30">
        <f>SUM(D40:D41)</f>
        <v>21.5</v>
      </c>
      <c r="E42" s="8">
        <v>163.80000000000001</v>
      </c>
      <c r="F42" s="16">
        <v>2.94</v>
      </c>
      <c r="G42" s="16">
        <v>6.28</v>
      </c>
      <c r="H42" s="16">
        <v>19.34</v>
      </c>
      <c r="I42" s="9"/>
    </row>
    <row r="43" spans="1:9" ht="13.5" thickBot="1" x14ac:dyDescent="0.25">
      <c r="A43" s="88" t="s">
        <v>13</v>
      </c>
      <c r="B43" s="89"/>
      <c r="C43" s="41">
        <v>260</v>
      </c>
      <c r="D43" s="45">
        <f>D39+D42</f>
        <v>38</v>
      </c>
      <c r="E43" s="46">
        <v>337.07</v>
      </c>
      <c r="F43" s="47">
        <v>8.98</v>
      </c>
      <c r="G43" s="47">
        <v>11.24</v>
      </c>
      <c r="H43" s="47">
        <v>44.760000000000005</v>
      </c>
      <c r="I43" s="43"/>
    </row>
  </sheetData>
  <mergeCells count="39">
    <mergeCell ref="A43:B43"/>
    <mergeCell ref="A36:I36"/>
    <mergeCell ref="A37:A38"/>
    <mergeCell ref="A39:B39"/>
    <mergeCell ref="A40:A41"/>
    <mergeCell ref="A42:B42"/>
    <mergeCell ref="C34:C35"/>
    <mergeCell ref="D34:D35"/>
    <mergeCell ref="E34:E35"/>
    <mergeCell ref="F34:H34"/>
    <mergeCell ref="I34:I35"/>
    <mergeCell ref="A27:B27"/>
    <mergeCell ref="A28:A29"/>
    <mergeCell ref="A30:B30"/>
    <mergeCell ref="A31:B31"/>
    <mergeCell ref="A34:A35"/>
    <mergeCell ref="B34:B35"/>
    <mergeCell ref="A23:A26"/>
    <mergeCell ref="A4:I4"/>
    <mergeCell ref="A5:A8"/>
    <mergeCell ref="A9:B9"/>
    <mergeCell ref="A11:B11"/>
    <mergeCell ref="A12:A16"/>
    <mergeCell ref="E19:I19"/>
    <mergeCell ref="A20:A21"/>
    <mergeCell ref="B20:B21"/>
    <mergeCell ref="C20:C21"/>
    <mergeCell ref="D20:D21"/>
    <mergeCell ref="E20:E21"/>
    <mergeCell ref="F20:H20"/>
    <mergeCell ref="I20:I21"/>
    <mergeCell ref="A2:A3"/>
    <mergeCell ref="B2:B3"/>
    <mergeCell ref="C2:C3"/>
    <mergeCell ref="F2:H2"/>
    <mergeCell ref="A22:I22"/>
    <mergeCell ref="I2:I3"/>
    <mergeCell ref="E2:E3"/>
    <mergeCell ref="D2:D3"/>
  </mergeCells>
  <pageMargins left="0.31496062992125984" right="0.31496062992125984" top="0.3543307086614173" bottom="0.3543307086614173" header="0" footer="0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 (1 смена)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user</cp:lastModifiedBy>
  <cp:lastPrinted>2021-11-16T10:09:47Z</cp:lastPrinted>
  <dcterms:created xsi:type="dcterms:W3CDTF">2010-09-29T09:10:17Z</dcterms:created>
  <dcterms:modified xsi:type="dcterms:W3CDTF">2022-01-11T09:23:08Z</dcterms:modified>
</cp:coreProperties>
</file>