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7115" windowHeight="8700"/>
  </bookViews>
  <sheets>
    <sheet name="Мл. школьники (1 смена)" sheetId="4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17" i="4" l="1"/>
  <c r="F17" i="4"/>
  <c r="G17" i="4"/>
  <c r="H17" i="4"/>
  <c r="C17" i="4"/>
  <c r="D36" i="4" l="1"/>
  <c r="D33" i="4"/>
  <c r="D37" i="4" s="1"/>
  <c r="D27" i="4" l="1"/>
  <c r="D24" i="4"/>
  <c r="D28" i="4" l="1"/>
  <c r="D10" i="4"/>
  <c r="D17" i="4" s="1"/>
</calcChain>
</file>

<file path=xl/sharedStrings.xml><?xml version="1.0" encoding="utf-8"?>
<sst xmlns="http://schemas.openxmlformats.org/spreadsheetml/2006/main" count="81" uniqueCount="41">
  <si>
    <t>Прием пищи</t>
  </si>
  <si>
    <t>Наименование блюда</t>
  </si>
  <si>
    <t>Б</t>
  </si>
  <si>
    <t>Ж</t>
  </si>
  <si>
    <t>У</t>
  </si>
  <si>
    <t>№ рецептуры</t>
  </si>
  <si>
    <t>Вес блюда</t>
  </si>
  <si>
    <t>Возрастная категория:</t>
  </si>
  <si>
    <t>Пищевые вещества</t>
  </si>
  <si>
    <t>ЗАВТРАК</t>
  </si>
  <si>
    <t>200</t>
  </si>
  <si>
    <t>30</t>
  </si>
  <si>
    <t>ИТОГО ЗА ЗАВТРАК</t>
  </si>
  <si>
    <t>ИТОГО ЗА ДЕНЬ:</t>
  </si>
  <si>
    <t>657</t>
  </si>
  <si>
    <t>Хлеб ржано-пшеничный</t>
  </si>
  <si>
    <t>120</t>
  </si>
  <si>
    <t>173</t>
  </si>
  <si>
    <t>Каша гречневая рассыпчатая</t>
  </si>
  <si>
    <t>150</t>
  </si>
  <si>
    <t>659</t>
  </si>
  <si>
    <t>Напиток каркаде</t>
  </si>
  <si>
    <t>Чай с лимоном и сахаром</t>
  </si>
  <si>
    <t>Яблоко свежее</t>
  </si>
  <si>
    <t>День 7</t>
  </si>
  <si>
    <t>125</t>
  </si>
  <si>
    <t>Куриное филе с овощами в соусе</t>
  </si>
  <si>
    <t>Макаронные изделия с отварной говядиной</t>
  </si>
  <si>
    <t>Ккал</t>
  </si>
  <si>
    <t>Цена</t>
  </si>
  <si>
    <t>ОБЕД</t>
  </si>
  <si>
    <t>Щи из свежей капусты на говяжьем бульоне</t>
  </si>
  <si>
    <t>ИТОГО ЗА ОБЕД</t>
  </si>
  <si>
    <t>100</t>
  </si>
  <si>
    <t>53</t>
  </si>
  <si>
    <t>МЛ. школьники  ОВЗ</t>
  </si>
  <si>
    <t>СР. школьники  ОВЗ</t>
  </si>
  <si>
    <t>Каша "Артек" молочная жидкая</t>
  </si>
  <si>
    <t>185</t>
  </si>
  <si>
    <t xml:space="preserve">МЛ. школьники  </t>
  </si>
  <si>
    <t>Меню приготавливаемых блюд 15.02.2022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</si>
</sst>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5" x14ac:knownFonts="1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7"/>
      <name val="Arial Cyr"/>
      <charset val="204"/>
    </font>
    <font>
      <b/>
      <u/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1" fillId="0" borderId="1" xfId="0" applyFont="1" applyBorder="1"/>
    <xf numFmtId="1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1" fillId="0" borderId="8" xfId="0" applyNumberFormat="1" applyFon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7" xfId="0" applyBorder="1"/>
    <xf numFmtId="0" fontId="0" fillId="0" borderId="0" xfId="0" applyAlignment="1">
      <alignment horizontal="center"/>
    </xf>
    <xf numFmtId="0" fontId="1" fillId="3" borderId="0" xfId="0" applyFont="1" applyFill="1"/>
    <xf numFmtId="0" fontId="1" fillId="0" borderId="18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2" fontId="0" fillId="0" borderId="1" xfId="0" applyNumberFormat="1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3" xfId="0" applyBorder="1"/>
    <xf numFmtId="2" fontId="0" fillId="0" borderId="3" xfId="0" applyNumberForma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/>
    <xf numFmtId="2" fontId="1" fillId="0" borderId="23" xfId="0" applyNumberFormat="1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/>
    <xf numFmtId="2" fontId="1" fillId="3" borderId="0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" fillId="2" borderId="0" xfId="0" applyFont="1" applyFill="1" applyAlignment="1">
      <alignment vertical="center" wrapText="1"/>
    </xf>
    <xf numFmtId="0" fontId="0" fillId="0" borderId="7" xfId="0" applyFont="1" applyBorder="1" applyAlignment="1">
      <alignment horizontal="left" vertical="top"/>
    </xf>
    <xf numFmtId="0" fontId="0" fillId="0" borderId="7" xfId="0" applyFont="1" applyBorder="1" applyAlignment="1">
      <alignment horizontal="center"/>
    </xf>
    <xf numFmtId="164" fontId="0" fillId="3" borderId="7" xfId="0" applyNumberFormat="1" applyFont="1" applyFill="1" applyBorder="1" applyAlignment="1">
      <alignment horizontal="center"/>
    </xf>
    <xf numFmtId="0" fontId="0" fillId="0" borderId="7" xfId="0" applyFont="1" applyBorder="1"/>
    <xf numFmtId="2" fontId="0" fillId="0" borderId="7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 vertical="top"/>
    </xf>
    <xf numFmtId="0" fontId="0" fillId="0" borderId="3" xfId="0" applyFont="1" applyBorder="1" applyAlignment="1">
      <alignment horizontal="center"/>
    </xf>
    <xf numFmtId="164" fontId="0" fillId="3" borderId="3" xfId="0" applyNumberFormat="1" applyFont="1" applyFill="1" applyBorder="1" applyAlignment="1">
      <alignment horizontal="center"/>
    </xf>
    <xf numFmtId="0" fontId="0" fillId="0" borderId="3" xfId="0" applyFont="1" applyBorder="1"/>
    <xf numFmtId="2" fontId="0" fillId="0" borderId="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" fontId="1" fillId="0" borderId="20" xfId="0" applyNumberFormat="1" applyFont="1" applyBorder="1" applyAlignment="1">
      <alignment horizontal="left" vertical="top" wrapText="1"/>
    </xf>
    <xf numFmtId="0" fontId="4" fillId="2" borderId="26" xfId="0" applyFont="1" applyFill="1" applyBorder="1" applyAlignment="1">
      <alignment vertical="center" wrapText="1"/>
    </xf>
    <xf numFmtId="1" fontId="0" fillId="0" borderId="26" xfId="0" applyNumberFormat="1" applyBorder="1" applyAlignment="1">
      <alignment horizontal="center" vertical="center" wrapText="1"/>
    </xf>
    <xf numFmtId="2" fontId="0" fillId="0" borderId="26" xfId="0" applyNumberForma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 wrapText="1"/>
    </xf>
    <xf numFmtId="164" fontId="0" fillId="0" borderId="26" xfId="0" applyNumberFormat="1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14" fontId="1" fillId="0" borderId="4" xfId="0" applyNumberFormat="1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12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1" fontId="1" fillId="0" borderId="4" xfId="0" applyNumberFormat="1" applyFont="1" applyBorder="1" applyAlignment="1">
      <alignment horizontal="left" vertical="top" wrapText="1"/>
    </xf>
    <xf numFmtId="1" fontId="1" fillId="0" borderId="9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/>
    </xf>
    <xf numFmtId="1" fontId="1" fillId="0" borderId="0" xfId="0" applyNumberFormat="1" applyFont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I1"/>
    </sheetView>
  </sheetViews>
  <sheetFormatPr defaultRowHeight="12.75" x14ac:dyDescent="0.2"/>
  <cols>
    <col min="1" max="1" width="11" style="9" customWidth="1"/>
    <col min="2" max="2" width="39.140625" style="5" customWidth="1"/>
    <col min="3" max="3" width="5.85546875" style="12" customWidth="1"/>
    <col min="4" max="4" width="8" style="64" customWidth="1"/>
    <col min="5" max="5" width="7.5703125" style="18" customWidth="1"/>
    <col min="6" max="6" width="6.5703125" style="16" customWidth="1"/>
    <col min="7" max="7" width="7.28515625" style="16" customWidth="1"/>
    <col min="8" max="8" width="6.85546875" style="16" customWidth="1"/>
    <col min="9" max="9" width="6.140625" style="18" customWidth="1"/>
    <col min="10" max="10" width="0.140625" customWidth="1"/>
    <col min="11" max="12" width="7.7109375" customWidth="1"/>
  </cols>
  <sheetData>
    <row r="1" spans="1:12" s="1" customFormat="1" ht="12.75" customHeight="1" thickBot="1" x14ac:dyDescent="0.25">
      <c r="A1" s="88" t="s">
        <v>40</v>
      </c>
      <c r="B1" s="88"/>
      <c r="C1" s="88"/>
      <c r="D1" s="88"/>
      <c r="E1" s="88"/>
      <c r="F1" s="88"/>
      <c r="G1" s="88"/>
      <c r="H1" s="88"/>
      <c r="I1" s="88"/>
    </row>
    <row r="2" spans="1:12" s="1" customFormat="1" ht="39" thickBot="1" x14ac:dyDescent="0.25">
      <c r="A2" s="53" t="s">
        <v>7</v>
      </c>
      <c r="B2" s="54" t="s">
        <v>39</v>
      </c>
      <c r="C2" s="55"/>
      <c r="D2" s="58"/>
      <c r="E2" s="55"/>
      <c r="F2" s="56"/>
      <c r="G2" s="56"/>
      <c r="H2" s="56"/>
      <c r="I2" s="57"/>
    </row>
    <row r="3" spans="1:12" s="2" customFormat="1" ht="14.25" customHeight="1" x14ac:dyDescent="0.2">
      <c r="A3" s="83" t="s">
        <v>0</v>
      </c>
      <c r="B3" s="85" t="s">
        <v>1</v>
      </c>
      <c r="C3" s="65" t="s">
        <v>6</v>
      </c>
      <c r="D3" s="91" t="s">
        <v>29</v>
      </c>
      <c r="E3" s="89" t="s">
        <v>28</v>
      </c>
      <c r="F3" s="67" t="s">
        <v>8</v>
      </c>
      <c r="G3" s="67"/>
      <c r="H3" s="67"/>
      <c r="I3" s="68" t="s">
        <v>5</v>
      </c>
    </row>
    <row r="4" spans="1:12" s="3" customFormat="1" ht="13.5" thickBot="1" x14ac:dyDescent="0.25">
      <c r="A4" s="84"/>
      <c r="B4" s="86"/>
      <c r="C4" s="66"/>
      <c r="D4" s="92"/>
      <c r="E4" s="90"/>
      <c r="F4" s="13" t="s">
        <v>2</v>
      </c>
      <c r="G4" s="13" t="s">
        <v>3</v>
      </c>
      <c r="H4" s="13" t="s">
        <v>4</v>
      </c>
      <c r="I4" s="69"/>
    </row>
    <row r="5" spans="1:12" s="4" customFormat="1" ht="13.5" thickBot="1" x14ac:dyDescent="0.25">
      <c r="A5" s="72">
        <v>44607</v>
      </c>
      <c r="B5" s="73"/>
      <c r="C5" s="73"/>
      <c r="D5" s="73"/>
      <c r="E5" s="73"/>
      <c r="F5" s="73"/>
      <c r="G5" s="73"/>
      <c r="H5" s="73"/>
      <c r="I5" s="74"/>
      <c r="L5" s="19"/>
    </row>
    <row r="6" spans="1:12" ht="12" customHeight="1" x14ac:dyDescent="0.2">
      <c r="A6" s="75" t="s">
        <v>9</v>
      </c>
      <c r="B6" s="25" t="s">
        <v>26</v>
      </c>
      <c r="C6" s="26" t="s">
        <v>16</v>
      </c>
      <c r="D6" s="59">
        <v>66</v>
      </c>
      <c r="E6" s="27">
        <v>185.29</v>
      </c>
      <c r="F6" s="28">
        <v>9.31</v>
      </c>
      <c r="G6" s="28">
        <v>11.05</v>
      </c>
      <c r="H6" s="28">
        <v>11.06</v>
      </c>
      <c r="I6" s="35" t="s">
        <v>25</v>
      </c>
    </row>
    <row r="7" spans="1:12" x14ac:dyDescent="0.2">
      <c r="A7" s="76"/>
      <c r="B7" s="6" t="s">
        <v>18</v>
      </c>
      <c r="C7" s="10" t="s">
        <v>19</v>
      </c>
      <c r="D7" s="60">
        <v>17</v>
      </c>
      <c r="E7" s="17">
        <v>173.67</v>
      </c>
      <c r="F7" s="14">
        <v>6.29</v>
      </c>
      <c r="G7" s="14">
        <v>3.95</v>
      </c>
      <c r="H7" s="14">
        <v>28.17</v>
      </c>
      <c r="I7" s="36" t="s">
        <v>17</v>
      </c>
    </row>
    <row r="8" spans="1:12" x14ac:dyDescent="0.2">
      <c r="A8" s="76"/>
      <c r="B8" s="6" t="s">
        <v>15</v>
      </c>
      <c r="C8" s="10" t="s">
        <v>11</v>
      </c>
      <c r="D8" s="60">
        <v>4</v>
      </c>
      <c r="E8" s="17">
        <v>60.3</v>
      </c>
      <c r="F8" s="14">
        <v>2.31</v>
      </c>
      <c r="G8" s="14">
        <v>0.42</v>
      </c>
      <c r="H8" s="14">
        <v>11.31</v>
      </c>
      <c r="I8" s="36" t="s">
        <v>14</v>
      </c>
    </row>
    <row r="9" spans="1:12" x14ac:dyDescent="0.2">
      <c r="A9" s="76"/>
      <c r="B9" s="6" t="s">
        <v>21</v>
      </c>
      <c r="C9" s="10" t="s">
        <v>10</v>
      </c>
      <c r="D9" s="60">
        <v>13</v>
      </c>
      <c r="E9" s="17">
        <v>37.9</v>
      </c>
      <c r="F9" s="14">
        <v>0</v>
      </c>
      <c r="G9" s="14">
        <v>0</v>
      </c>
      <c r="H9" s="14">
        <v>9.98</v>
      </c>
      <c r="I9" s="36" t="s">
        <v>20</v>
      </c>
    </row>
    <row r="10" spans="1:12" s="4" customFormat="1" ht="13.5" thickBot="1" x14ac:dyDescent="0.25">
      <c r="A10" s="77" t="s">
        <v>12</v>
      </c>
      <c r="B10" s="78"/>
      <c r="C10" s="11">
        <v>500</v>
      </c>
      <c r="D10" s="61">
        <f>SUM(D6:D9)</f>
        <v>100</v>
      </c>
      <c r="E10" s="7">
        <v>457.15999999999997</v>
      </c>
      <c r="F10" s="15">
        <v>17.91</v>
      </c>
      <c r="G10" s="15">
        <v>15.42</v>
      </c>
      <c r="H10" s="15">
        <v>60.52000000000001</v>
      </c>
      <c r="I10" s="37"/>
    </row>
    <row r="11" spans="1:12" s="4" customFormat="1" x14ac:dyDescent="0.2">
      <c r="A11" s="81" t="s">
        <v>30</v>
      </c>
      <c r="B11" s="46" t="s">
        <v>31</v>
      </c>
      <c r="C11" s="47">
        <v>200</v>
      </c>
      <c r="D11" s="48">
        <v>32</v>
      </c>
      <c r="E11" s="49">
        <v>204.98</v>
      </c>
      <c r="F11" s="50">
        <v>2.9</v>
      </c>
      <c r="G11" s="50">
        <v>12.2</v>
      </c>
      <c r="H11" s="50">
        <v>6.74</v>
      </c>
      <c r="I11" s="51">
        <v>53</v>
      </c>
    </row>
    <row r="12" spans="1:12" s="4" customFormat="1" x14ac:dyDescent="0.2">
      <c r="A12" s="82"/>
      <c r="B12" s="41" t="s">
        <v>27</v>
      </c>
      <c r="C12" s="42">
        <v>200</v>
      </c>
      <c r="D12" s="43">
        <v>70</v>
      </c>
      <c r="E12" s="44">
        <v>508.96</v>
      </c>
      <c r="F12" s="45">
        <v>19.579999999999998</v>
      </c>
      <c r="G12" s="45">
        <v>7.56</v>
      </c>
      <c r="H12" s="45">
        <v>90.78</v>
      </c>
      <c r="I12" s="52">
        <v>193</v>
      </c>
    </row>
    <row r="13" spans="1:12" s="4" customFormat="1" x14ac:dyDescent="0.2">
      <c r="A13" s="82"/>
      <c r="B13" s="41" t="s">
        <v>15</v>
      </c>
      <c r="C13" s="42">
        <v>30</v>
      </c>
      <c r="D13" s="43">
        <v>4</v>
      </c>
      <c r="E13" s="44">
        <v>60.3</v>
      </c>
      <c r="F13" s="45">
        <v>2.31</v>
      </c>
      <c r="G13" s="45">
        <v>0.42</v>
      </c>
      <c r="H13" s="45">
        <v>11.31</v>
      </c>
      <c r="I13" s="52">
        <v>657</v>
      </c>
    </row>
    <row r="14" spans="1:12" s="4" customFormat="1" x14ac:dyDescent="0.2">
      <c r="A14" s="82"/>
      <c r="B14" s="41" t="s">
        <v>22</v>
      </c>
      <c r="C14" s="42">
        <v>200</v>
      </c>
      <c r="D14" s="43">
        <v>12</v>
      </c>
      <c r="E14" s="44">
        <v>49.16</v>
      </c>
      <c r="F14" s="45">
        <v>1.04</v>
      </c>
      <c r="G14" s="45">
        <v>0</v>
      </c>
      <c r="H14" s="45">
        <v>10.32</v>
      </c>
      <c r="I14" s="52">
        <v>285</v>
      </c>
    </row>
    <row r="15" spans="1:12" s="4" customFormat="1" x14ac:dyDescent="0.2">
      <c r="A15" s="82"/>
      <c r="B15" s="41" t="s">
        <v>23</v>
      </c>
      <c r="C15" s="42">
        <v>70</v>
      </c>
      <c r="D15" s="43">
        <v>15</v>
      </c>
      <c r="E15" s="44">
        <v>32.9</v>
      </c>
      <c r="F15" s="45">
        <v>0.28000000000000003</v>
      </c>
      <c r="G15" s="45">
        <v>0.28000000000000003</v>
      </c>
      <c r="H15" s="45">
        <v>6.86</v>
      </c>
      <c r="I15" s="52">
        <v>375</v>
      </c>
    </row>
    <row r="16" spans="1:12" s="4" customFormat="1" ht="13.5" thickBot="1" x14ac:dyDescent="0.25">
      <c r="A16" s="20" t="s">
        <v>32</v>
      </c>
      <c r="B16" s="21"/>
      <c r="C16" s="22">
        <v>700</v>
      </c>
      <c r="D16" s="61">
        <v>133</v>
      </c>
      <c r="E16" s="23">
        <v>856.3</v>
      </c>
      <c r="F16" s="24">
        <v>26.11</v>
      </c>
      <c r="G16" s="24">
        <v>20.46</v>
      </c>
      <c r="H16" s="24">
        <v>126.01</v>
      </c>
      <c r="I16" s="38"/>
    </row>
    <row r="17" spans="1:9" s="4" customFormat="1" ht="13.5" thickBot="1" x14ac:dyDescent="0.25">
      <c r="A17" s="70" t="s">
        <v>13</v>
      </c>
      <c r="B17" s="71"/>
      <c r="C17" s="29">
        <f>C10+C16</f>
        <v>1200</v>
      </c>
      <c r="D17" s="61">
        <f t="shared" ref="D17:H17" si="0">D10+D16</f>
        <v>233</v>
      </c>
      <c r="E17" s="29">
        <f t="shared" si="0"/>
        <v>1313.46</v>
      </c>
      <c r="F17" s="29">
        <f t="shared" si="0"/>
        <v>44.019999999999996</v>
      </c>
      <c r="G17" s="29">
        <f t="shared" si="0"/>
        <v>35.880000000000003</v>
      </c>
      <c r="H17" s="29">
        <f t="shared" si="0"/>
        <v>186.53000000000003</v>
      </c>
      <c r="I17" s="39"/>
    </row>
    <row r="18" spans="1:9" s="19" customFormat="1" ht="39" thickBot="1" x14ac:dyDescent="0.25">
      <c r="A18" s="8" t="s">
        <v>7</v>
      </c>
      <c r="B18" s="40" t="s">
        <v>35</v>
      </c>
      <c r="C18" s="32"/>
      <c r="D18" s="63"/>
      <c r="E18" s="33"/>
      <c r="F18" s="34"/>
      <c r="G18" s="34"/>
      <c r="H18" s="34"/>
      <c r="I18" s="32"/>
    </row>
    <row r="19" spans="1:9" ht="13.5" thickBot="1" x14ac:dyDescent="0.25">
      <c r="A19" s="87" t="s">
        <v>24</v>
      </c>
      <c r="B19" s="73"/>
      <c r="C19" s="73"/>
      <c r="D19" s="73"/>
      <c r="E19" s="73"/>
      <c r="F19" s="73"/>
      <c r="G19" s="73"/>
      <c r="H19" s="73"/>
      <c r="I19" s="74"/>
    </row>
    <row r="20" spans="1:9" x14ac:dyDescent="0.2">
      <c r="A20" s="75" t="s">
        <v>9</v>
      </c>
      <c r="B20" s="25" t="s">
        <v>26</v>
      </c>
      <c r="C20" s="26" t="s">
        <v>16</v>
      </c>
      <c r="D20" s="59">
        <v>66</v>
      </c>
      <c r="E20" s="27">
        <v>185.29</v>
      </c>
      <c r="F20" s="28">
        <v>9.31</v>
      </c>
      <c r="G20" s="28">
        <v>11.05</v>
      </c>
      <c r="H20" s="28">
        <v>11.06</v>
      </c>
      <c r="I20" s="35" t="s">
        <v>25</v>
      </c>
    </row>
    <row r="21" spans="1:9" x14ac:dyDescent="0.2">
      <c r="A21" s="76"/>
      <c r="B21" s="6" t="s">
        <v>18</v>
      </c>
      <c r="C21" s="10" t="s">
        <v>19</v>
      </c>
      <c r="D21" s="60">
        <v>17</v>
      </c>
      <c r="E21" s="17">
        <v>173.67</v>
      </c>
      <c r="F21" s="14">
        <v>6.29</v>
      </c>
      <c r="G21" s="14">
        <v>3.95</v>
      </c>
      <c r="H21" s="14">
        <v>28.17</v>
      </c>
      <c r="I21" s="36" t="s">
        <v>17</v>
      </c>
    </row>
    <row r="22" spans="1:9" x14ac:dyDescent="0.2">
      <c r="A22" s="76"/>
      <c r="B22" s="6" t="s">
        <v>15</v>
      </c>
      <c r="C22" s="10" t="s">
        <v>11</v>
      </c>
      <c r="D22" s="60">
        <v>4</v>
      </c>
      <c r="E22" s="17">
        <v>60.3</v>
      </c>
      <c r="F22" s="14">
        <v>2.31</v>
      </c>
      <c r="G22" s="14">
        <v>0.42</v>
      </c>
      <c r="H22" s="14">
        <v>11.31</v>
      </c>
      <c r="I22" s="36" t="s">
        <v>14</v>
      </c>
    </row>
    <row r="23" spans="1:9" x14ac:dyDescent="0.2">
      <c r="A23" s="76"/>
      <c r="B23" s="6" t="s">
        <v>21</v>
      </c>
      <c r="C23" s="10" t="s">
        <v>10</v>
      </c>
      <c r="D23" s="60">
        <v>13</v>
      </c>
      <c r="E23" s="17">
        <v>37.9</v>
      </c>
      <c r="F23" s="14">
        <v>0</v>
      </c>
      <c r="G23" s="14">
        <v>0</v>
      </c>
      <c r="H23" s="14">
        <v>9.98</v>
      </c>
      <c r="I23" s="36" t="s">
        <v>20</v>
      </c>
    </row>
    <row r="24" spans="1:9" ht="13.5" thickBot="1" x14ac:dyDescent="0.25">
      <c r="A24" s="77" t="s">
        <v>12</v>
      </c>
      <c r="B24" s="78"/>
      <c r="C24" s="11">
        <v>500</v>
      </c>
      <c r="D24" s="61">
        <f>SUM(D20:D23)</f>
        <v>100</v>
      </c>
      <c r="E24" s="7">
        <v>457.15999999999997</v>
      </c>
      <c r="F24" s="15">
        <v>17.91</v>
      </c>
      <c r="G24" s="15">
        <v>15.42</v>
      </c>
      <c r="H24" s="15">
        <v>60.52000000000001</v>
      </c>
      <c r="I24" s="37"/>
    </row>
    <row r="25" spans="1:9" ht="12" customHeight="1" x14ac:dyDescent="0.2">
      <c r="A25" s="75" t="s">
        <v>30</v>
      </c>
      <c r="B25" s="25" t="s">
        <v>31</v>
      </c>
      <c r="C25" s="26" t="s">
        <v>33</v>
      </c>
      <c r="D25" s="59">
        <v>16</v>
      </c>
      <c r="E25" s="27">
        <v>102.49</v>
      </c>
      <c r="F25" s="28">
        <v>1.45</v>
      </c>
      <c r="G25" s="28">
        <v>6.1</v>
      </c>
      <c r="H25" s="28">
        <v>3.37</v>
      </c>
      <c r="I25" s="35" t="s">
        <v>34</v>
      </c>
    </row>
    <row r="26" spans="1:9" x14ac:dyDescent="0.2">
      <c r="A26" s="76"/>
      <c r="B26" s="6" t="s">
        <v>15</v>
      </c>
      <c r="C26" s="10" t="s">
        <v>11</v>
      </c>
      <c r="D26" s="60">
        <v>4</v>
      </c>
      <c r="E26" s="17">
        <v>60.3</v>
      </c>
      <c r="F26" s="14">
        <v>2.31</v>
      </c>
      <c r="G26" s="14">
        <v>0.42</v>
      </c>
      <c r="H26" s="14">
        <v>11.31</v>
      </c>
      <c r="I26" s="36" t="s">
        <v>14</v>
      </c>
    </row>
    <row r="27" spans="1:9" ht="13.5" thickBot="1" x14ac:dyDescent="0.25">
      <c r="A27" s="77" t="s">
        <v>32</v>
      </c>
      <c r="B27" s="78"/>
      <c r="C27" s="11">
        <v>130</v>
      </c>
      <c r="D27" s="61">
        <f>SUM(D25:D26)</f>
        <v>20</v>
      </c>
      <c r="E27" s="7">
        <v>162.79</v>
      </c>
      <c r="F27" s="15">
        <v>3.76</v>
      </c>
      <c r="G27" s="15">
        <v>6.52</v>
      </c>
      <c r="H27" s="15">
        <v>14.68</v>
      </c>
      <c r="I27" s="37"/>
    </row>
    <row r="28" spans="1:9" ht="13.5" thickBot="1" x14ac:dyDescent="0.25">
      <c r="A28" s="79" t="s">
        <v>13</v>
      </c>
      <c r="B28" s="80"/>
      <c r="C28" s="29">
        <v>630</v>
      </c>
      <c r="D28" s="62">
        <f>D24+D27</f>
        <v>120</v>
      </c>
      <c r="E28" s="30">
        <v>619.94999999999993</v>
      </c>
      <c r="F28" s="31">
        <v>21.669999999999998</v>
      </c>
      <c r="G28" s="31">
        <v>21.94</v>
      </c>
      <c r="H28" s="31">
        <v>75.2</v>
      </c>
      <c r="I28" s="39"/>
    </row>
    <row r="29" spans="1:9" ht="39" thickBot="1" x14ac:dyDescent="0.25">
      <c r="A29" s="8" t="s">
        <v>7</v>
      </c>
      <c r="B29" s="40" t="s">
        <v>36</v>
      </c>
    </row>
    <row r="30" spans="1:9" ht="13.5" thickBot="1" x14ac:dyDescent="0.25">
      <c r="A30" s="87" t="s">
        <v>24</v>
      </c>
      <c r="B30" s="73"/>
      <c r="C30" s="73"/>
      <c r="D30" s="73"/>
      <c r="E30" s="73"/>
      <c r="F30" s="73"/>
      <c r="G30" s="73"/>
      <c r="H30" s="73"/>
      <c r="I30" s="74"/>
    </row>
    <row r="31" spans="1:9" x14ac:dyDescent="0.2">
      <c r="A31" s="75" t="s">
        <v>9</v>
      </c>
      <c r="B31" s="25" t="s">
        <v>37</v>
      </c>
      <c r="C31" s="26" t="s">
        <v>33</v>
      </c>
      <c r="D31" s="59">
        <v>12.5</v>
      </c>
      <c r="E31" s="27">
        <v>130.81</v>
      </c>
      <c r="F31" s="28">
        <v>3.89</v>
      </c>
      <c r="G31" s="28">
        <v>3.89</v>
      </c>
      <c r="H31" s="28">
        <v>19.89</v>
      </c>
      <c r="I31" s="35" t="s">
        <v>38</v>
      </c>
    </row>
    <row r="32" spans="1:9" x14ac:dyDescent="0.2">
      <c r="A32" s="76"/>
      <c r="B32" s="6" t="s">
        <v>15</v>
      </c>
      <c r="C32" s="10" t="s">
        <v>11</v>
      </c>
      <c r="D32" s="60">
        <v>4</v>
      </c>
      <c r="E32" s="17">
        <v>60.3</v>
      </c>
      <c r="F32" s="14">
        <v>2.31</v>
      </c>
      <c r="G32" s="14">
        <v>0.42</v>
      </c>
      <c r="H32" s="14">
        <v>11.31</v>
      </c>
      <c r="I32" s="36" t="s">
        <v>14</v>
      </c>
    </row>
    <row r="33" spans="1:9" ht="13.5" thickBot="1" x14ac:dyDescent="0.25">
      <c r="A33" s="77" t="s">
        <v>12</v>
      </c>
      <c r="B33" s="78"/>
      <c r="C33" s="11">
        <v>130</v>
      </c>
      <c r="D33" s="61">
        <f>SUM(D31:D32)</f>
        <v>16.5</v>
      </c>
      <c r="E33" s="7">
        <v>191.11</v>
      </c>
      <c r="F33" s="15">
        <v>6.2</v>
      </c>
      <c r="G33" s="15">
        <v>4.3100000000000005</v>
      </c>
      <c r="H33" s="15">
        <v>31.200000000000003</v>
      </c>
      <c r="I33" s="37"/>
    </row>
    <row r="34" spans="1:9" ht="12.75" customHeight="1" x14ac:dyDescent="0.2">
      <c r="A34" s="75" t="s">
        <v>30</v>
      </c>
      <c r="B34" s="25" t="s">
        <v>31</v>
      </c>
      <c r="C34" s="26" t="s">
        <v>33</v>
      </c>
      <c r="D34" s="59">
        <v>16</v>
      </c>
      <c r="E34" s="27">
        <v>102.49</v>
      </c>
      <c r="F34" s="28">
        <v>1.45</v>
      </c>
      <c r="G34" s="28">
        <v>6.1</v>
      </c>
      <c r="H34" s="28">
        <v>3.37</v>
      </c>
      <c r="I34" s="35" t="s">
        <v>34</v>
      </c>
    </row>
    <row r="35" spans="1:9" x14ac:dyDescent="0.2">
      <c r="A35" s="76"/>
      <c r="B35" s="6" t="s">
        <v>15</v>
      </c>
      <c r="C35" s="10" t="s">
        <v>11</v>
      </c>
      <c r="D35" s="60">
        <v>4</v>
      </c>
      <c r="E35" s="17">
        <v>60.3</v>
      </c>
      <c r="F35" s="14">
        <v>2.31</v>
      </c>
      <c r="G35" s="14">
        <v>0.42</v>
      </c>
      <c r="H35" s="14">
        <v>11.31</v>
      </c>
      <c r="I35" s="36" t="s">
        <v>14</v>
      </c>
    </row>
    <row r="36" spans="1:9" ht="13.5" thickBot="1" x14ac:dyDescent="0.25">
      <c r="A36" s="77" t="s">
        <v>32</v>
      </c>
      <c r="B36" s="78"/>
      <c r="C36" s="11">
        <v>130</v>
      </c>
      <c r="D36" s="61">
        <f>SUM(D34:D35)</f>
        <v>20</v>
      </c>
      <c r="E36" s="7">
        <v>162.79</v>
      </c>
      <c r="F36" s="15">
        <v>3.76</v>
      </c>
      <c r="G36" s="15">
        <v>6.52</v>
      </c>
      <c r="H36" s="15">
        <v>14.68</v>
      </c>
      <c r="I36" s="37"/>
    </row>
    <row r="37" spans="1:9" ht="13.5" thickBot="1" x14ac:dyDescent="0.25">
      <c r="A37" s="79" t="s">
        <v>13</v>
      </c>
      <c r="B37" s="80"/>
      <c r="C37" s="29">
        <v>260</v>
      </c>
      <c r="D37" s="62">
        <f>D33+D36</f>
        <v>36.5</v>
      </c>
      <c r="E37" s="30">
        <v>353.90000000000003</v>
      </c>
      <c r="F37" s="31">
        <v>9.9600000000000009</v>
      </c>
      <c r="G37" s="31">
        <v>10.83</v>
      </c>
      <c r="H37" s="31">
        <v>45.88</v>
      </c>
      <c r="I37" s="39"/>
    </row>
  </sheetData>
  <mergeCells count="25">
    <mergeCell ref="A1:I1"/>
    <mergeCell ref="E3:E4"/>
    <mergeCell ref="D3:D4"/>
    <mergeCell ref="A20:A23"/>
    <mergeCell ref="A25:A26"/>
    <mergeCell ref="A36:B36"/>
    <mergeCell ref="A37:B37"/>
    <mergeCell ref="A11:A15"/>
    <mergeCell ref="A3:A4"/>
    <mergeCell ref="B3:B4"/>
    <mergeCell ref="A24:B24"/>
    <mergeCell ref="A19:I19"/>
    <mergeCell ref="A31:A32"/>
    <mergeCell ref="A34:A35"/>
    <mergeCell ref="A33:B33"/>
    <mergeCell ref="A27:B27"/>
    <mergeCell ref="A28:B28"/>
    <mergeCell ref="A30:I30"/>
    <mergeCell ref="C3:C4"/>
    <mergeCell ref="F3:H3"/>
    <mergeCell ref="I3:I4"/>
    <mergeCell ref="A17:B17"/>
    <mergeCell ref="A5:I5"/>
    <mergeCell ref="A6:A9"/>
    <mergeCell ref="A10:B10"/>
  </mergeCells>
  <pageMargins left="0.31496062992125984" right="0.31496062992125984" top="0.3543307086614173" bottom="0.3543307086614173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 (1 смена)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user</cp:lastModifiedBy>
  <cp:lastPrinted>2021-12-27T07:22:00Z</cp:lastPrinted>
  <dcterms:created xsi:type="dcterms:W3CDTF">2010-09-29T09:10:17Z</dcterms:created>
  <dcterms:modified xsi:type="dcterms:W3CDTF">2022-03-11T04:34:38Z</dcterms:modified>
</cp:coreProperties>
</file>